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nkscheme-my.sharepoint.com/personal/pwilson_link_co_uk/Documents/Documents/Website redesign/_CONTENT/Data &amp; Research/"/>
    </mc:Choice>
  </mc:AlternateContent>
  <xr:revisionPtr revIDLastSave="2" documentId="8_{E57BCE30-DB46-4C9E-A627-6389E27CDC83}" xr6:coauthVersionLast="47" xr6:coauthVersionMax="47" xr10:uidLastSave="{F5A28662-468D-4DAC-9A22-193427BF8160}"/>
  <bookViews>
    <workbookView xWindow="-120" yWindow="-120" windowWidth="29040" windowHeight="15720" xr2:uid="{C381267B-BF36-41B9-90E1-FDCA3576E3E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E17" i="1"/>
  <c r="C17" i="1"/>
  <c r="O17" i="1" s="1"/>
  <c r="E16" i="1"/>
  <c r="D16" i="1"/>
  <c r="C16" i="1"/>
  <c r="O16" i="1" s="1"/>
  <c r="O15" i="1"/>
  <c r="O14" i="1"/>
  <c r="O13" i="1"/>
  <c r="O9" i="1"/>
  <c r="E8" i="1"/>
  <c r="C8" i="1"/>
  <c r="E7" i="1"/>
  <c r="D7" i="1"/>
  <c r="C7" i="1"/>
  <c r="O6" i="1"/>
  <c r="O5" i="1"/>
  <c r="O4" i="1"/>
  <c r="O8" i="1" l="1"/>
  <c r="O7" i="1"/>
</calcChain>
</file>

<file path=xl/sharedStrings.xml><?xml version="1.0" encoding="utf-8"?>
<sst xmlns="http://schemas.openxmlformats.org/spreadsheetml/2006/main" count="32" uniqueCount="17">
  <si>
    <t>LINK Transaction Volumes (millions)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</si>
  <si>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</si>
  <si>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</si>
  <si>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</si>
  <si>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</si>
  <si>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</si>
  <si>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</si>
  <si>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</si>
  <si>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</si>
  <si>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</si>
  <si>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</si>
  <si>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</si>
  <si>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</si>
  <si>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</si>
  <si>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</si>
  <si>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2022</t>
  </si>
  <si>
    <t>LINK Transaction Values (£millions)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</si>
</sst>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,,"/>
    <numFmt numFmtId="165" formatCode="#,##0,,"/>
    <numFmt numFmtId="166" formatCode="&quot;£&quot;#,##0,,"/>
  </numFmts>
  <fonts count="3" x14ac:knownFonts="1">
    <font>
      <sz val="11"/>
      <color theme="1"/>
      <name val="Aptos Narrow"/>
      <family val="2"/>
      <scheme val="minor"/>
    </font>
    <font>
      <b/>
      <sz val="9"/>
      <color indexed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47"/>
      </left>
      <right/>
      <top style="thin">
        <color indexed="9"/>
      </top>
      <bottom/>
      <diagonal/>
    </border>
    <border>
      <left style="thin">
        <color indexed="47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47"/>
      </left>
      <right/>
      <top style="thin">
        <color indexed="9"/>
      </top>
      <bottom style="thin">
        <color indexed="9"/>
      </bottom>
      <diagonal/>
    </border>
    <border>
      <left style="thin">
        <color indexed="47"/>
      </left>
      <right style="thin">
        <color indexed="64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6" fontId="2" fillId="0" borderId="10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166" fontId="2" fillId="0" borderId="14" xfId="0" applyNumberFormat="1" applyFont="1" applyBorder="1" applyAlignment="1">
      <alignment horizontal="center" vertical="center"/>
    </xf>
    <xf numFmtId="166" fontId="2" fillId="0" borderId="15" xfId="0" applyNumberFormat="1" applyFont="1" applyBorder="1" applyAlignment="1">
      <alignment horizontal="center" vertical="center"/>
    </xf>
    <xf numFmtId="166" fontId="2" fillId="0" borderId="1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wilson\AppData\Local\Microsoft\Windows\INetCache\Content.Outlook\50VVVEK9\Volume%20and%20Value%20for%20website%20280624.xlsx" TargetMode="External"/><Relationship Id="rId1" Type="http://schemas.openxmlformats.org/officeDocument/2006/relationships/externalLinkPath" Target="file:///C:\Users\pwilson\AppData\Local\Microsoft\Windows\INetCache\Content.Outlook\50VVVEK9\Volume%20and%20Value%20for%20website%202806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2"/>
      <sheetName val="Data Input"/>
      <sheetName val="YoY"/>
      <sheetName val="Sheet1"/>
      <sheetName val="Website &amp; monthly tables"/>
      <sheetName val="Vol CT"/>
      <sheetName val="Val CT"/>
      <sheetName val="Waterfall"/>
      <sheetName val="Balance CT"/>
      <sheetName val="Value CT"/>
      <sheetName val="Chart1"/>
      <sheetName val="Quarterly Summary"/>
      <sheetName val="Quart Tweet"/>
      <sheetName val="per ATM"/>
      <sheetName val="ATM Totals "/>
      <sheetName val="ATM Numbers Main sheet"/>
      <sheetName val="ATM #s CT"/>
      <sheetName val="ATM Numbers detail"/>
      <sheetName val="Chart4"/>
    </sheetNames>
    <sheetDataSet>
      <sheetData sheetId="1">
        <row r="12">
          <cell r="C12">
            <v>114155520</v>
          </cell>
          <cell r="D12">
            <v>126922562</v>
          </cell>
          <cell r="E12">
            <v>128418360</v>
          </cell>
        </row>
        <row r="13">
          <cell r="C13">
            <v>111392966</v>
          </cell>
          <cell r="E13">
            <v>115294833</v>
          </cell>
        </row>
        <row r="28">
          <cell r="C28">
            <v>6022148133.0500002</v>
          </cell>
          <cell r="D28">
            <v>6836800721.3000002</v>
          </cell>
          <cell r="E28">
            <v>6883103304.4100008</v>
          </cell>
        </row>
        <row r="29">
          <cell r="C29">
            <v>6279146435</v>
          </cell>
          <cell r="E29">
            <v>6511341694.4399996</v>
          </cell>
        </row>
      </sheetData>
      <sheetData sheetId="3"/>
      <sheetData sheetId="4"/>
      <sheetData sheetId="11"/>
      <sheetData sheetId="13"/>
      <sheetData sheetId="14"/>
      <sheetData sheetId="15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3EB32-50AA-45B4-B3F5-111BF7213F80}">
  <dimension ref="B2:O18"/>
  <sheetViews>
    <sheetView tabSelected="1" workbookViewId="0">
      <selection activeCell="F24" sqref="F24"/>
    </sheetView>
  </sheetViews>
  <sheetFormatPr defaultRowHeight="15" x14ac:dyDescent="0.25"/>
  <sheetData>
    <row r="2" spans="2:1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2:15" x14ac:dyDescent="0.25"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6" t="s">
        <v>14</v>
      </c>
    </row>
    <row r="4" spans="2:15" x14ac:dyDescent="0.25">
      <c r="B4" s="4">
        <v>2019</v>
      </c>
      <c r="C4" s="7">
        <v>209306959</v>
      </c>
      <c r="D4" s="8">
        <v>206802240</v>
      </c>
      <c r="E4" s="8">
        <v>231814073</v>
      </c>
      <c r="F4" s="8">
        <v>220248367</v>
      </c>
      <c r="G4" s="8">
        <v>231695677</v>
      </c>
      <c r="H4" s="8">
        <v>220662506</v>
      </c>
      <c r="I4" s="8">
        <v>225674650</v>
      </c>
      <c r="J4" s="8">
        <v>225056346</v>
      </c>
      <c r="K4" s="8">
        <v>211011803</v>
      </c>
      <c r="L4" s="8">
        <v>213899589</v>
      </c>
      <c r="M4" s="8">
        <v>207947152</v>
      </c>
      <c r="N4" s="9">
        <v>204238952</v>
      </c>
      <c r="O4" s="10">
        <f t="shared" ref="O4:O9" si="0">SUM(C4:N4)</f>
        <v>2608358314</v>
      </c>
    </row>
    <row r="5" spans="2:15" x14ac:dyDescent="0.25">
      <c r="B5" s="4">
        <v>2020</v>
      </c>
      <c r="C5" s="11">
        <v>185067325</v>
      </c>
      <c r="D5" s="12">
        <v>180992732</v>
      </c>
      <c r="E5" s="12">
        <v>154925107</v>
      </c>
      <c r="F5" s="12">
        <v>90967228</v>
      </c>
      <c r="G5" s="12">
        <v>110431223</v>
      </c>
      <c r="H5" s="12">
        <v>116656353</v>
      </c>
      <c r="I5" s="12">
        <v>139220459</v>
      </c>
      <c r="J5" s="12">
        <v>141365893</v>
      </c>
      <c r="K5" s="12">
        <v>138557793</v>
      </c>
      <c r="L5" s="12">
        <v>137797833</v>
      </c>
      <c r="M5" s="12">
        <v>118084597</v>
      </c>
      <c r="N5" s="13">
        <v>128555611</v>
      </c>
      <c r="O5" s="14">
        <f t="shared" si="0"/>
        <v>1642622154</v>
      </c>
    </row>
    <row r="6" spans="2:15" x14ac:dyDescent="0.25">
      <c r="B6" s="4">
        <v>2021</v>
      </c>
      <c r="C6" s="11">
        <v>98509998</v>
      </c>
      <c r="D6" s="12">
        <v>97480156</v>
      </c>
      <c r="E6" s="12">
        <v>113965501</v>
      </c>
      <c r="F6" s="12">
        <v>123247270</v>
      </c>
      <c r="G6" s="12">
        <v>130976665</v>
      </c>
      <c r="H6" s="12">
        <v>132865699</v>
      </c>
      <c r="I6" s="12">
        <v>140147285</v>
      </c>
      <c r="J6" s="12">
        <v>139809398</v>
      </c>
      <c r="K6" s="12">
        <v>136588709</v>
      </c>
      <c r="L6" s="12">
        <v>140648909</v>
      </c>
      <c r="M6" s="12">
        <v>132809282</v>
      </c>
      <c r="N6" s="13">
        <v>134615746</v>
      </c>
      <c r="O6" s="14">
        <f t="shared" si="0"/>
        <v>1521664618</v>
      </c>
    </row>
    <row r="7" spans="2:15" x14ac:dyDescent="0.25">
      <c r="B7" s="4" t="s">
        <v>15</v>
      </c>
      <c r="C7" s="11">
        <f>+'[1]Data Input'!C12</f>
        <v>114155520</v>
      </c>
      <c r="D7" s="12">
        <f>+'[1]Data Input'!D12</f>
        <v>126922562</v>
      </c>
      <c r="E7" s="12">
        <f>+'[1]Data Input'!E12</f>
        <v>128418360</v>
      </c>
      <c r="F7" s="12">
        <v>135273190</v>
      </c>
      <c r="G7" s="12">
        <v>137638260</v>
      </c>
      <c r="H7" s="12">
        <v>134752773</v>
      </c>
      <c r="I7" s="12">
        <v>144335198</v>
      </c>
      <c r="J7" s="12">
        <v>136508911</v>
      </c>
      <c r="K7" s="12">
        <v>132470359</v>
      </c>
      <c r="L7" s="12">
        <v>134281024</v>
      </c>
      <c r="M7" s="12">
        <v>132099321</v>
      </c>
      <c r="N7" s="13">
        <v>130219734</v>
      </c>
      <c r="O7" s="14">
        <f t="shared" si="0"/>
        <v>1587075212</v>
      </c>
    </row>
    <row r="8" spans="2:15" x14ac:dyDescent="0.25">
      <c r="B8" s="4">
        <v>2023</v>
      </c>
      <c r="C8" s="11">
        <f>+'[1]Data Input'!C13</f>
        <v>111392966</v>
      </c>
      <c r="D8" s="12">
        <v>114155520</v>
      </c>
      <c r="E8" s="12">
        <f>+'[1]Data Input'!E13</f>
        <v>115294833</v>
      </c>
      <c r="F8" s="12">
        <v>128418360</v>
      </c>
      <c r="G8" s="12">
        <v>131840564</v>
      </c>
      <c r="H8" s="12">
        <v>130166536</v>
      </c>
      <c r="I8" s="12">
        <v>129054321</v>
      </c>
      <c r="J8" s="12">
        <v>127547803</v>
      </c>
      <c r="K8" s="12">
        <v>123945133</v>
      </c>
      <c r="L8" s="12">
        <v>122727650</v>
      </c>
      <c r="M8" s="12">
        <v>120761870</v>
      </c>
      <c r="N8" s="13">
        <v>122087601</v>
      </c>
      <c r="O8" s="14">
        <f t="shared" si="0"/>
        <v>1477393157</v>
      </c>
    </row>
    <row r="9" spans="2:15" x14ac:dyDescent="0.25">
      <c r="B9" s="15">
        <v>2024</v>
      </c>
      <c r="C9" s="16">
        <v>105535014</v>
      </c>
      <c r="D9" s="17">
        <v>111392966</v>
      </c>
      <c r="E9" s="17">
        <v>120402624</v>
      </c>
      <c r="F9" s="17">
        <v>115047154</v>
      </c>
      <c r="G9" s="17">
        <v>123621979</v>
      </c>
      <c r="H9" s="17">
        <v>119522128</v>
      </c>
      <c r="I9" s="17"/>
      <c r="J9" s="17"/>
      <c r="K9" s="17"/>
      <c r="L9" s="17"/>
      <c r="M9" s="17"/>
      <c r="N9" s="18"/>
      <c r="O9" s="19">
        <f t="shared" si="0"/>
        <v>695521865</v>
      </c>
    </row>
    <row r="10" spans="2:15" x14ac:dyDescent="0.25">
      <c r="M10" s="17"/>
      <c r="N10" s="17"/>
      <c r="O10" s="17"/>
    </row>
    <row r="11" spans="2:15" x14ac:dyDescent="0.25">
      <c r="B11" s="20" t="s">
        <v>16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3"/>
    </row>
    <row r="12" spans="2:15" x14ac:dyDescent="0.25">
      <c r="B12" s="4" t="s">
        <v>1</v>
      </c>
      <c r="C12" s="22" t="s">
        <v>2</v>
      </c>
      <c r="D12" s="22" t="s">
        <v>3</v>
      </c>
      <c r="E12" s="22" t="s">
        <v>4</v>
      </c>
      <c r="F12" s="22" t="s">
        <v>5</v>
      </c>
      <c r="G12" s="22" t="s">
        <v>6</v>
      </c>
      <c r="H12" s="22" t="s">
        <v>7</v>
      </c>
      <c r="I12" s="22" t="s">
        <v>8</v>
      </c>
      <c r="J12" s="22" t="s">
        <v>9</v>
      </c>
      <c r="K12" s="22" t="s">
        <v>10</v>
      </c>
      <c r="L12" s="22" t="s">
        <v>11</v>
      </c>
      <c r="M12" s="22" t="s">
        <v>12</v>
      </c>
      <c r="N12" s="22" t="s">
        <v>13</v>
      </c>
      <c r="O12" s="23" t="s">
        <v>14</v>
      </c>
    </row>
    <row r="13" spans="2:15" x14ac:dyDescent="0.25">
      <c r="B13" s="4">
        <v>2019</v>
      </c>
      <c r="C13" s="24">
        <v>8787608224.8899994</v>
      </c>
      <c r="D13" s="25">
        <v>8859481893.2199993</v>
      </c>
      <c r="E13" s="25">
        <v>10210649844.870001</v>
      </c>
      <c r="F13" s="25">
        <v>9701065207.2800007</v>
      </c>
      <c r="G13" s="25">
        <v>10353956437.139999</v>
      </c>
      <c r="H13" s="25">
        <v>9836677694.75</v>
      </c>
      <c r="I13" s="25">
        <v>10069616421</v>
      </c>
      <c r="J13" s="25">
        <v>10271013385.24</v>
      </c>
      <c r="K13" s="25">
        <v>9336179589.0300007</v>
      </c>
      <c r="L13" s="25">
        <v>9511879417.8099995</v>
      </c>
      <c r="M13" s="25">
        <v>9493988798.4400005</v>
      </c>
      <c r="N13" s="25">
        <v>9984577545.2999992</v>
      </c>
      <c r="O13" s="26">
        <f t="shared" ref="O13:O18" si="1">SUM(C13:N13)</f>
        <v>116416694458.97</v>
      </c>
    </row>
    <row r="14" spans="2:15" x14ac:dyDescent="0.25">
      <c r="B14" s="4">
        <v>2020</v>
      </c>
      <c r="C14" s="24">
        <v>8182461233.4200001</v>
      </c>
      <c r="D14" s="25">
        <v>8258078856</v>
      </c>
      <c r="E14" s="25">
        <v>7449904723.2399998</v>
      </c>
      <c r="F14" s="25">
        <v>4399035069.0900011</v>
      </c>
      <c r="G14" s="25">
        <v>5664124674</v>
      </c>
      <c r="H14" s="25">
        <v>5972188023</v>
      </c>
      <c r="I14" s="25">
        <v>7076179658</v>
      </c>
      <c r="J14" s="25">
        <v>7104779844</v>
      </c>
      <c r="K14" s="25">
        <v>6903351381</v>
      </c>
      <c r="L14" s="25">
        <v>6938937612.2600002</v>
      </c>
      <c r="M14" s="25">
        <v>6016424120.250001</v>
      </c>
      <c r="N14" s="25">
        <v>7044466994.04</v>
      </c>
      <c r="O14" s="26">
        <f t="shared" si="1"/>
        <v>81009932188.300003</v>
      </c>
    </row>
    <row r="15" spans="2:15" x14ac:dyDescent="0.25">
      <c r="B15" s="4">
        <v>2021</v>
      </c>
      <c r="C15" s="24">
        <v>5062032755</v>
      </c>
      <c r="D15" s="25">
        <v>5127026766.1900005</v>
      </c>
      <c r="E15" s="25">
        <v>5994811907.0499992</v>
      </c>
      <c r="F15" s="25">
        <v>6445875502.3000002</v>
      </c>
      <c r="G15" s="25">
        <v>6808627321.5300007</v>
      </c>
      <c r="H15" s="25">
        <v>6757043114</v>
      </c>
      <c r="I15" s="25">
        <v>7241573305</v>
      </c>
      <c r="J15" s="25">
        <v>7176515441</v>
      </c>
      <c r="K15" s="25">
        <v>6928262480</v>
      </c>
      <c r="L15" s="25">
        <v>7156068325</v>
      </c>
      <c r="M15" s="25">
        <v>6784910327</v>
      </c>
      <c r="N15" s="25">
        <v>7477651637.749999</v>
      </c>
      <c r="O15" s="26">
        <f t="shared" si="1"/>
        <v>78960398881.820007</v>
      </c>
    </row>
    <row r="16" spans="2:15" x14ac:dyDescent="0.25">
      <c r="B16" s="4" t="s">
        <v>15</v>
      </c>
      <c r="C16" s="24">
        <f>+'[1]Data Input'!C28</f>
        <v>6022148133.0500002</v>
      </c>
      <c r="D16" s="25">
        <f>+'[1]Data Input'!D28</f>
        <v>6836800721.3000002</v>
      </c>
      <c r="E16" s="25">
        <f>+'[1]Data Input'!E28</f>
        <v>6883103304.4100008</v>
      </c>
      <c r="F16" s="25">
        <v>7047219097.6900024</v>
      </c>
      <c r="G16" s="25">
        <v>7064778764.8699989</v>
      </c>
      <c r="H16" s="25">
        <v>6921015765.7099991</v>
      </c>
      <c r="I16" s="25">
        <v>7481011204</v>
      </c>
      <c r="J16" s="25">
        <v>7053535271.1800013</v>
      </c>
      <c r="K16" s="25">
        <v>6847662858.4100008</v>
      </c>
      <c r="L16" s="25">
        <v>6959255638</v>
      </c>
      <c r="M16" s="25">
        <v>6932450745.1399975</v>
      </c>
      <c r="N16" s="25">
        <v>7557892586.8199997</v>
      </c>
      <c r="O16" s="26">
        <f t="shared" si="1"/>
        <v>83606874090.579987</v>
      </c>
    </row>
    <row r="17" spans="2:15" x14ac:dyDescent="0.25">
      <c r="B17" s="4">
        <v>2023</v>
      </c>
      <c r="C17" s="24">
        <f>+'[1]Data Input'!C29</f>
        <v>6279146435</v>
      </c>
      <c r="D17" s="25">
        <v>6022148133.0500002</v>
      </c>
      <c r="E17" s="25">
        <f>+'[1]Data Input'!E29</f>
        <v>6511341694.4399996</v>
      </c>
      <c r="F17" s="25">
        <v>6883103304.4100008</v>
      </c>
      <c r="G17" s="25">
        <v>7062845860.5500002</v>
      </c>
      <c r="H17" s="25">
        <v>7015940474.71</v>
      </c>
      <c r="I17" s="25">
        <v>7025342438.3300018</v>
      </c>
      <c r="J17" s="25">
        <v>6931369323.670001</v>
      </c>
      <c r="K17" s="25">
        <v>6743494624.9099998</v>
      </c>
      <c r="L17" s="25">
        <v>6672636024.8999996</v>
      </c>
      <c r="M17" s="25">
        <v>6780499723.7700005</v>
      </c>
      <c r="N17" s="25">
        <v>7435434054.6999998</v>
      </c>
      <c r="O17" s="26">
        <f t="shared" si="1"/>
        <v>81363302092.439987</v>
      </c>
    </row>
    <row r="18" spans="2:15" x14ac:dyDescent="0.25">
      <c r="B18" s="15">
        <v>2024</v>
      </c>
      <c r="C18" s="27">
        <v>5864424609.1999998</v>
      </c>
      <c r="D18" s="28">
        <v>6279146435</v>
      </c>
      <c r="E18" s="28">
        <v>6882314168.8199997</v>
      </c>
      <c r="F18" s="28">
        <v>6511341694.4399996</v>
      </c>
      <c r="G18" s="28">
        <v>7032363803</v>
      </c>
      <c r="H18" s="28">
        <v>6790818344.3800001</v>
      </c>
      <c r="I18" s="28"/>
      <c r="J18" s="28"/>
      <c r="K18" s="28"/>
      <c r="L18" s="28"/>
      <c r="M18" s="28"/>
      <c r="N18" s="28"/>
      <c r="O18" s="29">
        <f t="shared" si="1"/>
        <v>39360409054.839996</v>
      </c>
    </row>
  </sheetData>
  <mergeCells count="2">
    <mergeCell ref="B2:O2"/>
    <mergeCell ref="B11:O11"/>
  </mergeCells>
  <pageMargins left="0.7" right="0.7" top="0.75" bottom="0.75" header="0.3" footer="0.3"/>
  <ignoredErrors>
    <ignoredError sqref="O4:O9 O13:O18" formulaRange="1"/>
    <ignoredError sqref="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Wilson</dc:creator>
  <cp:lastModifiedBy>Pete Wilson</cp:lastModifiedBy>
  <dcterms:created xsi:type="dcterms:W3CDTF">2024-07-10T13:50:08Z</dcterms:created>
  <dcterms:modified xsi:type="dcterms:W3CDTF">2024-07-10T13:51:05Z</dcterms:modified>
</cp:coreProperties>
</file>